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odena\Desktop\"/>
    </mc:Choice>
  </mc:AlternateContent>
  <xr:revisionPtr revIDLastSave="0" documentId="8_{13B6E9B6-E84F-404D-A575-8A4F5446EA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</sheets>
  <calcPr calcId="191029"/>
</workbook>
</file>

<file path=xl/calcChain.xml><?xml version="1.0" encoding="utf-8"?>
<calcChain xmlns="http://schemas.openxmlformats.org/spreadsheetml/2006/main">
  <c r="B18" i="1" l="1"/>
  <c r="C18" i="1"/>
  <c r="C16" i="1" l="1"/>
  <c r="C19" i="1" l="1"/>
  <c r="B1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Luigi Di Maggio</author>
  </authors>
  <commentList>
    <comment ref="C4" authorId="0" shapeId="0" xr:uid="{ECE204BF-1128-48E3-A23C-3E5958A3E776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Luigi Di Maggio:
fonte allegato performance 2024 erogate nel 2025 det. 752/2025</t>
        </r>
      </text>
    </comment>
    <comment ref="C7" authorId="0" shapeId="0" xr:uid="{4912229A-E5F7-40F8-AD7D-21A2F71EB38D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fonte allegato risultato eq 2024 erogato nel 2025 personale/luigi/performance det. 754/2025</t>
        </r>
      </text>
    </comment>
    <comment ref="B16" authorId="0" shapeId="0" xr:uid="{846EBABF-3E8E-4924-AB68-1530B5A72EB7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fonte CCDI 2024</t>
        </r>
      </text>
    </comment>
    <comment ref="C16" authorId="0" shapeId="0" xr:uid="{D039A594-AD98-415F-94C7-16355D21A295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fonte allegato performance 2024 erogate nel 2025
personale/luigi/performance det. 752/2025</t>
        </r>
      </text>
    </comment>
    <comment ref="B17" authorId="0" shapeId="0" xr:uid="{3A009729-9F5E-4023-815B-F6D105C1A56F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capitolo 1011001131 imp.1183/2025</t>
        </r>
      </text>
    </comment>
    <comment ref="C17" authorId="0" shapeId="0" xr:uid="{8B906D5E-7CB6-4150-BA9F-BDDA1A27E00F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Luigi Di Maggio:
fonte allegato risultato eq 2024 erogato nel 2025 personale/luigi/performance det. 754/2025</t>
        </r>
      </text>
    </comment>
    <comment ref="B18" authorId="0" shapeId="0" xr:uid="{8B3845B0-42C6-4980-8D8B-CCDF3068183B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43.572,37 da costituzione fondo dirigenti 2024 + 12.000 da capitolo 1011001133 imp. 1185/25 segretario</t>
        </r>
      </text>
    </comment>
    <comment ref="C18" authorId="0" shapeId="0" xr:uid="{88C5ABE7-BCFA-42CB-BD67-52D763032A58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allegato risultatop segretario e risultato dirigenti 2024 erogato nel 2025 personal/luigi/performance det. 758/25 + det. 886/25</t>
        </r>
      </text>
    </comment>
  </commentList>
</comments>
</file>

<file path=xl/sharedStrings.xml><?xml version="1.0" encoding="utf-8"?>
<sst xmlns="http://schemas.openxmlformats.org/spreadsheetml/2006/main" count="19" uniqueCount="19">
  <si>
    <t>PREMI DISTRIBUITI (€)</t>
  </si>
  <si>
    <t>TOTALI</t>
  </si>
  <si>
    <t>TIPOLOGIA DI PERFORMANCE</t>
  </si>
  <si>
    <t>PREMI STANZIATI  (€)</t>
  </si>
  <si>
    <t xml:space="preserve">Retribuzione di risultato delle Posizioni Organizzative </t>
  </si>
  <si>
    <t>Retribuzione di risultato dei Dirigenti e Segretario</t>
  </si>
  <si>
    <t>Macrocategoria PERSONALE NON DIRIGENTE</t>
  </si>
  <si>
    <t>Macrocategoria PERSONALE  DIRIGENTE e  SEGRETARIO</t>
  </si>
  <si>
    <t xml:space="preserve">compenso premiale  dipendenti , per il concorso del singolo dipendente al raggiungimento degli obiettivi del piano della performance </t>
  </si>
  <si>
    <t>Importo totale della produttività collettiva erogata a valere sul fondo dell'anno di rilevazione</t>
  </si>
  <si>
    <t>Importo totale della produttività non erogata a seguito della valutazione non piena con riferimento al fondo dell'anno di rilevazione</t>
  </si>
  <si>
    <t>Importo totale della retribuzione di risultato riferita ad incarichi di posizioni organizzative, alte professionalità ecc. erogato a valere sull'anno di rilevazione</t>
  </si>
  <si>
    <r>
      <t xml:space="preserve">Importo totale della retribuzione di risultato relativo ad incarichi di posizioni organizzative, alte professionalità ecc. </t>
    </r>
    <r>
      <rPr>
        <b/>
        <sz val="11"/>
        <rFont val="Garamond"/>
        <family val="1"/>
      </rPr>
      <t>non erogato</t>
    </r>
    <r>
      <rPr>
        <sz val="11"/>
        <rFont val="Garamond"/>
        <family val="1"/>
      </rPr>
      <t xml:space="preserve"> a seguito della valutazione non piena con riferimento all'anno di rilevazione</t>
    </r>
  </si>
  <si>
    <t>Importo totale della retribuzione di risultato erogata a valere sul fondo dell'anno di rilevazione</t>
  </si>
  <si>
    <t>Importo totale della retribuzione di risultato non erogata a seguito della valutazione non piena con riferimento al fondo dell'anno di rilevazione</t>
  </si>
  <si>
    <t>Importo totale della produttività individuale erogata a valere sul fondo dell'anno di rilevazione</t>
  </si>
  <si>
    <t>COMUNE DI CORSICO</t>
  </si>
  <si>
    <t>CONTO ANNUALE/ SICI -  Monitoraggio della contrattazione integrativa anno 2024</t>
  </si>
  <si>
    <t>AMMONTARE COMPLESSIVO DEI PREMI COLLEGATI ALLA PERFORMANCE STANZIATI E DISTRIBUITI   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</si>
</sst>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2"/>
      <name val="Garamond"/>
      <family val="1"/>
    </font>
    <font>
      <b/>
      <sz val="12"/>
      <name val="Garamond"/>
      <family val="1"/>
    </font>
    <font>
      <b/>
      <sz val="14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2"/>
      <color rgb="FFFF0000"/>
      <name val="Garamond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3" fillId="0" borderId="0" xfId="1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10">
    <cellStyle name="Euro" xfId="4" xr:uid="{D36AB76C-1719-4CCE-A0AB-7DC13B81E443}"/>
    <cellStyle name="Migliaia" xfId="1" builtinId="3"/>
    <cellStyle name="Migliaia [0] 2" xfId="6" xr:uid="{F152F60C-DEE7-4144-9233-B4138E338F2D}"/>
    <cellStyle name="Migliaia 2" xfId="7" xr:uid="{064E1D9C-ABF0-40DC-90C5-C98516598F5B}"/>
    <cellStyle name="Migliaia 3" xfId="5" xr:uid="{2AE32BBD-CDC6-4CDA-B9CF-EB6DBBFE1C5A}"/>
    <cellStyle name="Migliaia 4" xfId="9" xr:uid="{6A97905D-B693-4B03-9154-73B54AB13F66}"/>
    <cellStyle name="Normale" xfId="0" builtinId="0"/>
    <cellStyle name="Normale 2" xfId="8" xr:uid="{6FBA0F93-1802-46F5-BE7C-28BD8CC3A0EC}"/>
    <cellStyle name="Normale 3" xfId="3" xr:uid="{2B112BE7-1737-4103-97E5-40004CFB58F2}"/>
    <cellStyle name="Normale 4" xfId="2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>
      <selection activeCell="J4" sqref="J4"/>
    </sheetView>
  </sheetViews>
  <sheetFormatPr defaultColWidth="9.140625" defaultRowHeight="15.75" x14ac:dyDescent="0.2"/>
  <cols>
    <col min="1" max="1" width="46.85546875" style="6" customWidth="1"/>
    <col min="2" max="2" width="34" style="5" customWidth="1"/>
    <col min="3" max="3" width="39.140625" style="5" customWidth="1"/>
    <col min="4" max="4" width="21.5703125" style="6" customWidth="1"/>
    <col min="5" max="5" width="9.140625" style="6"/>
    <col min="6" max="6" width="25.5703125" style="6" customWidth="1"/>
    <col min="7" max="16384" width="9.140625" style="6"/>
  </cols>
  <sheetData>
    <row r="1" spans="1:6" ht="18.75" x14ac:dyDescent="0.2">
      <c r="A1" s="20" t="s">
        <v>16</v>
      </c>
      <c r="B1" s="20"/>
      <c r="C1" s="20"/>
    </row>
    <row r="2" spans="1:6" ht="18.75" x14ac:dyDescent="0.2">
      <c r="A2" s="18" t="s">
        <v>17</v>
      </c>
      <c r="B2" s="18"/>
      <c r="C2" s="18"/>
    </row>
    <row r="3" spans="1:6" ht="18.75" x14ac:dyDescent="0.2">
      <c r="A3" s="21" t="s">
        <v>6</v>
      </c>
      <c r="B3" s="21"/>
      <c r="C3" s="11"/>
    </row>
    <row r="4" spans="1:6" s="12" customFormat="1" ht="35.25" customHeight="1" x14ac:dyDescent="0.2">
      <c r="A4" s="22" t="s">
        <v>15</v>
      </c>
      <c r="B4" s="22"/>
      <c r="C4" s="2">
        <v>344424.38</v>
      </c>
      <c r="D4" s="16"/>
    </row>
    <row r="5" spans="1:6" s="12" customFormat="1" ht="35.25" customHeight="1" x14ac:dyDescent="0.2">
      <c r="A5" s="22" t="s">
        <v>9</v>
      </c>
      <c r="B5" s="22"/>
      <c r="C5" s="2">
        <v>0</v>
      </c>
    </row>
    <row r="6" spans="1:6" s="12" customFormat="1" ht="35.25" customHeight="1" x14ac:dyDescent="0.2">
      <c r="A6" s="22" t="s">
        <v>10</v>
      </c>
      <c r="B6" s="22"/>
      <c r="C6" s="2">
        <v>0</v>
      </c>
    </row>
    <row r="7" spans="1:6" s="12" customFormat="1" ht="35.25" customHeight="1" x14ac:dyDescent="0.2">
      <c r="A7" s="22" t="s">
        <v>11</v>
      </c>
      <c r="B7" s="22"/>
      <c r="C7" s="2">
        <v>20241.39</v>
      </c>
      <c r="D7" s="17"/>
    </row>
    <row r="8" spans="1:6" s="12" customFormat="1" ht="47.25" customHeight="1" x14ac:dyDescent="0.2">
      <c r="A8" s="22" t="s">
        <v>12</v>
      </c>
      <c r="B8" s="22"/>
      <c r="C8" s="2">
        <v>0</v>
      </c>
    </row>
    <row r="9" spans="1:6" s="13" customFormat="1" ht="25.5" customHeight="1" x14ac:dyDescent="0.2">
      <c r="A9" s="21" t="s">
        <v>7</v>
      </c>
      <c r="B9" s="21"/>
      <c r="C9" s="14"/>
    </row>
    <row r="10" spans="1:6" s="13" customFormat="1" ht="33.75" customHeight="1" x14ac:dyDescent="0.2">
      <c r="A10" s="22" t="s">
        <v>13</v>
      </c>
      <c r="B10" s="22"/>
      <c r="C10" s="2">
        <v>0</v>
      </c>
    </row>
    <row r="11" spans="1:6" s="8" customFormat="1" ht="33.75" customHeight="1" x14ac:dyDescent="0.2">
      <c r="A11" s="22" t="s">
        <v>14</v>
      </c>
      <c r="B11" s="22"/>
      <c r="C11" s="10">
        <v>0</v>
      </c>
    </row>
    <row r="12" spans="1:6" s="8" customFormat="1" ht="15" x14ac:dyDescent="0.2">
      <c r="A12" s="21"/>
      <c r="B12" s="21"/>
      <c r="C12" s="9"/>
    </row>
    <row r="13" spans="1:6" ht="37.15" customHeight="1" x14ac:dyDescent="0.2">
      <c r="A13" s="18" t="s">
        <v>18</v>
      </c>
      <c r="B13" s="18"/>
      <c r="C13" s="18"/>
    </row>
    <row r="14" spans="1:6" ht="9.75" customHeight="1" x14ac:dyDescent="0.2">
      <c r="A14" s="19" t="s">
        <v>2</v>
      </c>
      <c r="B14" s="19" t="s">
        <v>3</v>
      </c>
      <c r="C14" s="19" t="s">
        <v>0</v>
      </c>
    </row>
    <row r="15" spans="1:6" ht="13.5" customHeight="1" x14ac:dyDescent="0.2">
      <c r="A15" s="19"/>
      <c r="B15" s="19"/>
      <c r="C15" s="19"/>
    </row>
    <row r="16" spans="1:6" ht="66" customHeight="1" x14ac:dyDescent="0.2">
      <c r="A16" s="1" t="s">
        <v>8</v>
      </c>
      <c r="B16" s="10">
        <v>331258.87</v>
      </c>
      <c r="C16" s="2">
        <f>C4+C5</f>
        <v>344424.38</v>
      </c>
      <c r="D16" s="7"/>
      <c r="F16" s="7"/>
    </row>
    <row r="17" spans="1:4" ht="39.75" customHeight="1" x14ac:dyDescent="0.2">
      <c r="A17" s="1" t="s">
        <v>4</v>
      </c>
      <c r="B17" s="10">
        <v>22200</v>
      </c>
      <c r="C17" s="2">
        <v>20241.39</v>
      </c>
      <c r="D17" s="16"/>
    </row>
    <row r="18" spans="1:4" ht="41.25" customHeight="1" x14ac:dyDescent="0.2">
      <c r="A18" s="1" t="s">
        <v>5</v>
      </c>
      <c r="B18" s="10">
        <f>43572.37+12000</f>
        <v>55572.37</v>
      </c>
      <c r="C18" s="2">
        <f>40692.93+9692.8</f>
        <v>50385.729999999996</v>
      </c>
    </row>
    <row r="19" spans="1:4" ht="26.25" customHeight="1" x14ac:dyDescent="0.2">
      <c r="A19" s="3" t="s">
        <v>1</v>
      </c>
      <c r="B19" s="4">
        <f>SUM(B16:B18)</f>
        <v>409031.24</v>
      </c>
      <c r="C19" s="4">
        <f>SUM(C16:C18)</f>
        <v>415051.5</v>
      </c>
    </row>
    <row r="23" spans="1:4" x14ac:dyDescent="0.2">
      <c r="B23" s="15"/>
    </row>
  </sheetData>
  <mergeCells count="16">
    <mergeCell ref="A13:C13"/>
    <mergeCell ref="A14:A15"/>
    <mergeCell ref="B14:B15"/>
    <mergeCell ref="C14:C15"/>
    <mergeCell ref="A1:C1"/>
    <mergeCell ref="A3:B3"/>
    <mergeCell ref="A4:B4"/>
    <mergeCell ref="A6:B6"/>
    <mergeCell ref="A7:B7"/>
    <mergeCell ref="A8:B8"/>
    <mergeCell ref="A2:C2"/>
    <mergeCell ref="A10:B10"/>
    <mergeCell ref="A11:B11"/>
    <mergeCell ref="A9:B9"/>
    <mergeCell ref="A12:B12"/>
    <mergeCell ref="A5:B5"/>
  </mergeCells>
  <phoneticPr fontId="2" type="noConversion"/>
  <pageMargins left="0.74803149606299213" right="0.74803149606299213" top="0.39370078740157483" bottom="0.19685039370078741" header="0.51181102362204722" footer="0.51181102362204722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ascotti</dc:creator>
  <cp:lastModifiedBy>Alessandro Modena</cp:lastModifiedBy>
  <cp:lastPrinted>2018-09-18T13:30:35Z</cp:lastPrinted>
  <dcterms:created xsi:type="dcterms:W3CDTF">2013-03-18T09:57:30Z</dcterms:created>
  <dcterms:modified xsi:type="dcterms:W3CDTF">2026-05-21T12:58:56Z</dcterms:modified>
</cp:coreProperties>
</file>